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4245" yWindow="4215" windowWidth="2400" windowHeight="327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22" i="1"/>
  <c r="F21" i="1"/>
  <c r="B26" i="1" l="1"/>
  <c r="F26" i="1" l="1"/>
  <c r="E26" i="1" l="1"/>
  <c r="C26" i="1" l="1"/>
</calcChain>
</file>

<file path=xl/sharedStrings.xml><?xml version="1.0" encoding="utf-8"?>
<sst xmlns="http://schemas.openxmlformats.org/spreadsheetml/2006/main" count="23" uniqueCount="23">
  <si>
    <t xml:space="preserve">                                                                         </t>
  </si>
  <si>
    <t>0103</t>
  </si>
  <si>
    <t>0104</t>
  </si>
  <si>
    <t>0106</t>
  </si>
  <si>
    <t>0113</t>
  </si>
  <si>
    <t>0304</t>
  </si>
  <si>
    <t>0310</t>
  </si>
  <si>
    <t>0405</t>
  </si>
  <si>
    <t>0505</t>
  </si>
  <si>
    <t>1006</t>
  </si>
  <si>
    <t>Код бюджетной классификации</t>
  </si>
  <si>
    <t>Всего</t>
  </si>
  <si>
    <t>0700</t>
  </si>
  <si>
    <t>0800</t>
  </si>
  <si>
    <t>1100</t>
  </si>
  <si>
    <t>1202</t>
  </si>
  <si>
    <t xml:space="preserve"> Численность Работников муниципальных казенных учреждений</t>
  </si>
  <si>
    <t>Численность должностей муниципальной службы</t>
  </si>
  <si>
    <t>Всего расходов на содержание работников органов местного самоуправления (тыс. руб)</t>
  </si>
  <si>
    <t>Всего расходов на содержание работников муниципальных казенных учреждений (тыс.руб)</t>
  </si>
  <si>
    <t>Численность должностей, не являющихся должностями  муниципальной службы</t>
  </si>
  <si>
    <t>Отчет о численности муниципальных служащих органов местного самоуправления Чегемского муниципального района и работников муниципальных учреждений с указанием фактических затрат на их денежное содержание за первый кавртал  2026 года.</t>
  </si>
  <si>
    <t>Приложение № 5 к решению Совета  Чегемского муниципального района от 30.06.2026 г. № 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</si>
</sst>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2" fillId="2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Font="1"/>
    <xf numFmtId="0" fontId="1" fillId="0" borderId="0" xfId="0" applyFont="1"/>
    <xf numFmtId="0" fontId="5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workbookViewId="0">
      <selection activeCell="D2" sqref="D2:F6"/>
    </sheetView>
  </sheetViews>
  <sheetFormatPr defaultRowHeight="15" x14ac:dyDescent="0.25"/>
  <cols>
    <col min="1" max="1" width="13" style="4" customWidth="1"/>
    <col min="2" max="2" width="12.42578125" style="4" customWidth="1"/>
    <col min="3" max="3" width="12.7109375" style="4" customWidth="1"/>
    <col min="4" max="4" width="12.140625" style="4" customWidth="1"/>
    <col min="5" max="5" width="16.140625" style="4" customWidth="1"/>
    <col min="6" max="6" width="17.5703125" style="4" customWidth="1"/>
    <col min="7" max="24" width="9.140625" style="4" customWidth="1"/>
    <col min="25" max="16384" width="9.140625" style="4"/>
  </cols>
  <sheetData>
    <row r="1" spans="1:9" ht="15.75" customHeight="1" x14ac:dyDescent="0.25">
      <c r="A1" s="3"/>
      <c r="B1" s="5"/>
      <c r="C1" s="5"/>
      <c r="D1" s="5"/>
      <c r="I1" s="3"/>
    </row>
    <row r="2" spans="1:9" ht="15" customHeight="1" x14ac:dyDescent="0.25">
      <c r="A2" s="1"/>
      <c r="B2" s="5"/>
      <c r="C2" s="5"/>
      <c r="D2" s="19" t="s">
        <v>22</v>
      </c>
      <c r="E2" s="20"/>
      <c r="F2" s="20"/>
    </row>
    <row r="3" spans="1:9" ht="15.75" x14ac:dyDescent="0.25">
      <c r="A3" s="5"/>
      <c r="B3" s="5"/>
      <c r="C3" s="5"/>
      <c r="D3" s="20"/>
      <c r="E3" s="20"/>
      <c r="F3" s="20"/>
    </row>
    <row r="4" spans="1:9" ht="15" customHeight="1" x14ac:dyDescent="0.25">
      <c r="A4" s="3"/>
      <c r="B4" s="5"/>
      <c r="C4" s="5"/>
      <c r="D4" s="20"/>
      <c r="E4" s="20"/>
      <c r="F4" s="20"/>
    </row>
    <row r="5" spans="1:9" ht="15.75" x14ac:dyDescent="0.25">
      <c r="A5" s="2" t="s">
        <v>0</v>
      </c>
      <c r="B5" s="5"/>
      <c r="C5" s="5"/>
      <c r="D5" s="20"/>
      <c r="E5" s="20"/>
      <c r="F5" s="20"/>
    </row>
    <row r="6" spans="1:9" ht="15.75" x14ac:dyDescent="0.25">
      <c r="A6" s="2"/>
      <c r="B6" s="5"/>
      <c r="C6" s="5"/>
      <c r="D6" s="20"/>
      <c r="E6" s="20"/>
      <c r="F6" s="20"/>
    </row>
    <row r="7" spans="1:9" ht="15.75" x14ac:dyDescent="0.25">
      <c r="A7" s="2"/>
      <c r="B7" s="5"/>
      <c r="C7" s="5"/>
      <c r="D7" s="5"/>
    </row>
    <row r="8" spans="1:9" ht="68.25" customHeight="1" x14ac:dyDescent="0.25">
      <c r="A8" s="21" t="s">
        <v>21</v>
      </c>
      <c r="B8" s="22"/>
      <c r="C8" s="22"/>
      <c r="D8" s="22"/>
      <c r="E8" s="23"/>
      <c r="F8" s="23"/>
    </row>
    <row r="9" spans="1:9" ht="15.75" x14ac:dyDescent="0.25">
      <c r="A9" s="2"/>
      <c r="B9" s="5"/>
      <c r="C9" s="5"/>
      <c r="D9" s="5"/>
    </row>
    <row r="10" spans="1:9" ht="47.25" customHeight="1" x14ac:dyDescent="0.25">
      <c r="A10" s="24" t="s">
        <v>10</v>
      </c>
      <c r="B10" s="24" t="s">
        <v>17</v>
      </c>
      <c r="C10" s="24" t="s">
        <v>20</v>
      </c>
      <c r="D10" s="24" t="s">
        <v>16</v>
      </c>
      <c r="E10" s="24" t="s">
        <v>18</v>
      </c>
      <c r="F10" s="24" t="s">
        <v>19</v>
      </c>
    </row>
    <row r="11" spans="1:9" ht="15" customHeight="1" x14ac:dyDescent="0.25">
      <c r="A11" s="24"/>
      <c r="B11" s="25"/>
      <c r="C11" s="25"/>
      <c r="D11" s="25"/>
      <c r="E11" s="25"/>
      <c r="F11" s="25"/>
    </row>
    <row r="12" spans="1:9" ht="48.75" customHeight="1" x14ac:dyDescent="0.25">
      <c r="A12" s="24"/>
      <c r="B12" s="25"/>
      <c r="C12" s="25"/>
      <c r="D12" s="25"/>
      <c r="E12" s="25"/>
      <c r="F12" s="25"/>
    </row>
    <row r="13" spans="1:9" ht="34.5" customHeight="1" x14ac:dyDescent="0.25">
      <c r="A13" s="6" t="s">
        <v>1</v>
      </c>
      <c r="B13" s="7">
        <v>3</v>
      </c>
      <c r="C13" s="12">
        <v>0</v>
      </c>
      <c r="D13" s="7">
        <v>0</v>
      </c>
      <c r="E13" s="10">
        <v>1001.9</v>
      </c>
      <c r="F13" s="10">
        <v>0</v>
      </c>
    </row>
    <row r="14" spans="1:9" ht="41.25" customHeight="1" x14ac:dyDescent="0.25">
      <c r="A14" s="9" t="s">
        <v>2</v>
      </c>
      <c r="B14" s="7">
        <v>36</v>
      </c>
      <c r="C14" s="13">
        <v>14</v>
      </c>
      <c r="D14" s="7">
        <v>0</v>
      </c>
      <c r="E14" s="10">
        <v>15607.7</v>
      </c>
      <c r="F14" s="10">
        <v>0</v>
      </c>
    </row>
    <row r="15" spans="1:9" ht="28.5" customHeight="1" x14ac:dyDescent="0.25">
      <c r="A15" s="9" t="s">
        <v>3</v>
      </c>
      <c r="B15" s="8">
        <v>14</v>
      </c>
      <c r="C15" s="12">
        <v>0</v>
      </c>
      <c r="D15" s="7">
        <v>0</v>
      </c>
      <c r="E15" s="10">
        <v>4580.5</v>
      </c>
      <c r="F15" s="10">
        <v>0</v>
      </c>
    </row>
    <row r="16" spans="1:9" ht="35.25" customHeight="1" x14ac:dyDescent="0.25">
      <c r="A16" s="9" t="s">
        <v>4</v>
      </c>
      <c r="B16" s="8">
        <v>3</v>
      </c>
      <c r="C16" s="12">
        <v>0</v>
      </c>
      <c r="D16" s="7">
        <v>0</v>
      </c>
      <c r="E16" s="10">
        <v>873.3</v>
      </c>
      <c r="F16" s="10">
        <v>0</v>
      </c>
    </row>
    <row r="17" spans="1:8" ht="30.75" customHeight="1" x14ac:dyDescent="0.25">
      <c r="A17" s="9" t="s">
        <v>5</v>
      </c>
      <c r="B17" s="8">
        <v>4</v>
      </c>
      <c r="C17" s="12">
        <v>2.5</v>
      </c>
      <c r="D17" s="7">
        <v>0</v>
      </c>
      <c r="E17" s="10">
        <v>1732.4</v>
      </c>
      <c r="F17" s="10">
        <v>0</v>
      </c>
    </row>
    <row r="18" spans="1:8" ht="30.75" customHeight="1" x14ac:dyDescent="0.25">
      <c r="A18" s="11" t="s">
        <v>6</v>
      </c>
      <c r="B18" s="8">
        <v>1</v>
      </c>
      <c r="C18" s="12">
        <v>9</v>
      </c>
      <c r="D18" s="7">
        <v>0</v>
      </c>
      <c r="E18" s="10">
        <v>1796.3</v>
      </c>
      <c r="F18" s="10">
        <v>0</v>
      </c>
    </row>
    <row r="19" spans="1:8" ht="33" customHeight="1" x14ac:dyDescent="0.25">
      <c r="A19" s="11" t="s">
        <v>7</v>
      </c>
      <c r="B19" s="8">
        <v>11</v>
      </c>
      <c r="C19" s="12">
        <v>1</v>
      </c>
      <c r="D19" s="7">
        <v>0</v>
      </c>
      <c r="E19" s="10">
        <v>3454</v>
      </c>
      <c r="F19" s="10">
        <v>0</v>
      </c>
    </row>
    <row r="20" spans="1:8" ht="38.25" customHeight="1" x14ac:dyDescent="0.25">
      <c r="A20" s="11" t="s">
        <v>8</v>
      </c>
      <c r="B20" s="8">
        <v>13</v>
      </c>
      <c r="C20" s="12">
        <v>1</v>
      </c>
      <c r="D20" s="7">
        <v>0</v>
      </c>
      <c r="E20" s="10">
        <v>5104.7</v>
      </c>
      <c r="F20" s="10">
        <v>0</v>
      </c>
    </row>
    <row r="21" spans="1:8" ht="30" customHeight="1" x14ac:dyDescent="0.25">
      <c r="A21" s="11" t="s">
        <v>12</v>
      </c>
      <c r="B21" s="8">
        <v>6</v>
      </c>
      <c r="C21" s="12">
        <v>29</v>
      </c>
      <c r="D21" s="7">
        <v>1434</v>
      </c>
      <c r="E21" s="10">
        <v>6851.1</v>
      </c>
      <c r="F21" s="10">
        <f>367420.2-E21</f>
        <v>360569.10000000003</v>
      </c>
    </row>
    <row r="22" spans="1:8" ht="32.25" customHeight="1" x14ac:dyDescent="0.25">
      <c r="A22" s="11" t="s">
        <v>13</v>
      </c>
      <c r="B22" s="8">
        <v>3</v>
      </c>
      <c r="C22" s="12">
        <v>19</v>
      </c>
      <c r="D22" s="7">
        <v>70</v>
      </c>
      <c r="E22" s="10">
        <v>3653</v>
      </c>
      <c r="F22" s="10">
        <f>14741-E22</f>
        <v>11088</v>
      </c>
      <c r="H22" s="18"/>
    </row>
    <row r="23" spans="1:8" ht="30" customHeight="1" x14ac:dyDescent="0.25">
      <c r="A23" s="9" t="s">
        <v>9</v>
      </c>
      <c r="B23" s="8">
        <v>2</v>
      </c>
      <c r="C23" s="12">
        <v>5</v>
      </c>
      <c r="D23" s="7">
        <v>0</v>
      </c>
      <c r="E23" s="10">
        <v>1395.7</v>
      </c>
      <c r="F23" s="10">
        <v>0</v>
      </c>
    </row>
    <row r="24" spans="1:8" ht="35.25" customHeight="1" x14ac:dyDescent="0.25">
      <c r="A24" s="9" t="s">
        <v>14</v>
      </c>
      <c r="B24" s="8">
        <v>3</v>
      </c>
      <c r="C24" s="12">
        <v>7.5</v>
      </c>
      <c r="D24" s="7">
        <v>67</v>
      </c>
      <c r="E24" s="10">
        <v>1775.1</v>
      </c>
      <c r="F24" s="10">
        <f>27548-E24</f>
        <v>25772.9</v>
      </c>
    </row>
    <row r="25" spans="1:8" ht="36.75" customHeight="1" x14ac:dyDescent="0.25">
      <c r="A25" s="9" t="s">
        <v>15</v>
      </c>
      <c r="B25" s="8">
        <v>0</v>
      </c>
      <c r="C25" s="12">
        <v>0</v>
      </c>
      <c r="D25" s="7">
        <v>12</v>
      </c>
      <c r="E25" s="10">
        <v>0</v>
      </c>
      <c r="F25" s="10">
        <v>1721.4</v>
      </c>
    </row>
    <row r="26" spans="1:8" ht="15.75" x14ac:dyDescent="0.25">
      <c r="A26" s="14" t="s">
        <v>11</v>
      </c>
      <c r="B26" s="15">
        <f>SUM(B13:B25)</f>
        <v>99</v>
      </c>
      <c r="C26" s="14">
        <f>SUM(C13:C25)</f>
        <v>88</v>
      </c>
      <c r="D26" s="15">
        <v>1583</v>
      </c>
      <c r="E26" s="16">
        <f>E13+E14+E15+E16+E17+E18+E19+E20+E21+E22+E23+E24+E25</f>
        <v>47825.7</v>
      </c>
      <c r="F26" s="17">
        <f>F18+F20+F21+F22+F23+F24+F25</f>
        <v>399151.40000000008</v>
      </c>
    </row>
  </sheetData>
  <mergeCells count="8">
    <mergeCell ref="D2:F6"/>
    <mergeCell ref="A8:F8"/>
    <mergeCell ref="A10:A12"/>
    <mergeCell ref="E10:E12"/>
    <mergeCell ref="F10:F12"/>
    <mergeCell ref="B10:B12"/>
    <mergeCell ref="C10:C12"/>
    <mergeCell ref="D10:D12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Admin</cp:lastModifiedBy>
  <cp:lastPrinted>2026-04-22T12:48:11Z</cp:lastPrinted>
  <dcterms:created xsi:type="dcterms:W3CDTF">2022-07-05T12:28:18Z</dcterms:created>
  <dcterms:modified xsi:type="dcterms:W3CDTF">2026-07-02T07:17:09Z</dcterms:modified>
</cp:coreProperties>
</file>